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dvance invo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showGridLines="0" workbookViewId="0"/>
  </sheetViews>
  <sheetFormatPr defaultRowHeight="13.5"/>
  <cols>
    <col min="1" max="1" width="4.75" customWidth="1"/>
    <col min="2" max="2" width="38.95" customWidth="1"/>
    <col min="3" max="3" width="8.55" customWidth="1"/>
    <col min="4" max="4" width="9.5" customWidth="1"/>
    <col min="5" max="5" width="16.15" customWidth="1"/>
    <col min="6" max="6" width="17.1" customWidth="1"/>
  </cols>
  <sheetData>
    <row r="1" ht="24" customHeight="1">
      <c r="A1" s="1" t="inlineStr">
        <is>
          <t xml:space="preserve">Advance invoice</t>
        </is>
      </c>
      <c r="E1" s="3" t="inlineStr">
        <is>
          <t xml:space="preserve">Date</t>
        </is>
      </c>
      <c r="F1" s="4" t="inlineStr">
        <is>
          <t xml:space="preserve">16 September 2026</t>
        </is>
      </c>
    </row>
    <row r="2">
      <c r="A2" s="2" t="inlineStr">
        <is>
          <t xml:space="preserve">No. PA-2026/038</t>
        </is>
      </c>
      <c r="E2" s="3" t="inlineStr">
        <is>
          <t xml:space="preserve">Due date</t>
        </is>
      </c>
      <c r="F2" s="4" t="inlineStr">
        <is>
          <t xml:space="preserve">23 September 2026</t>
        </is>
      </c>
    </row>
    <row r="3">
      <c r="A3" s="22"/>
      <c r="B3" s="22"/>
      <c r="C3" s="22"/>
      <c r="D3" s="22"/>
      <c r="E3" s="22"/>
      <c r="F3" s="22"/>
    </row>
    <row r="4"/>
    <row r="5">
      <c r="A5" s="5" t="inlineStr">
        <is>
          <t xml:space="preserve">Seller</t>
        </is>
      </c>
      <c r="D5" s="5" t="inlineStr">
        <is>
          <t xml:space="preserve">Buyer</t>
        </is>
      </c>
    </row>
    <row r="6">
      <c r="A6" s="6" t="inlineStr">
        <is>
          <t xml:space="preserve">SIA “Paraugs”</t>
        </is>
      </c>
      <c r="D6" s="6" t="inlineStr">
        <is>
          <t xml:space="preserve">SIA “Pasūtītājs”</t>
        </is>
      </c>
    </row>
    <row r="7">
      <c r="A7" s="7" t="inlineStr">
        <is>
          <t xml:space="preserve">Reg. No. 40000000001</t>
        </is>
      </c>
      <c r="D7" s="7" t="inlineStr">
        <is>
          <t xml:space="preserve">Reg. No. 40000000002</t>
        </is>
      </c>
    </row>
    <row r="8">
      <c r="A8" s="7" t="inlineStr">
        <is>
          <t xml:space="preserve">VAT No. LV40000000001</t>
        </is>
      </c>
      <c r="D8" s="7" t="inlineStr">
        <is>
          <t xml:space="preserve">VAT No. LV40000000002</t>
        </is>
      </c>
    </row>
    <row r="9">
      <c r="A9" s="7" t="inlineStr">
        <is>
          <t xml:space="preserve">Parauga iela 1, Rīga, LV-1001, Latvia</t>
        </is>
      </c>
      <c r="D9" s="7" t="inlineStr">
        <is>
          <t xml:space="preserve">Klientu iela 2, Valmiera, LV-4201, Latvia</t>
        </is>
      </c>
    </row>
    <row r="10">
      <c r="A10" s="7" t="inlineStr">
        <is>
          <t xml:space="preserve">AS “Banka”, account LV00BANK0000000000001</t>
        </is>
      </c>
    </row>
    <row r="11"/>
    <row r="12">
      <c r="A12" s="5" t="inlineStr">
        <is>
          <t xml:space="preserve">Based on</t>
        </is>
      </c>
      <c r="D12" s="7" t="inlineStr">
        <is>
          <t xml:space="preserve">Quote No. PP-2026/015, accepted 16 September 2026</t>
        </is>
      </c>
    </row>
    <row r="13">
      <c r="A13" s="5" t="inlineStr">
        <is>
          <t xml:space="preserve">Order total excl. VAT</t>
        </is>
      </c>
      <c r="D13" s="7" t="inlineStr">
        <is>
          <t xml:space="preserve">1,572.00 EUR</t>
        </is>
      </c>
    </row>
    <row r="14">
      <c r="A14" s="5" t="inlineStr">
        <is>
          <t xml:space="preserve">Advance share</t>
        </is>
      </c>
      <c r="D14" s="7" t="inlineStr">
        <is>
          <t xml:space="preserve">50%</t>
        </is>
      </c>
    </row>
    <row r="15"/>
    <row r="16" ht="27" customHeight="1">
      <c r="A16" s="8" t="inlineStr">
        <is>
          <t xml:space="preserve">No.</t>
        </is>
      </c>
      <c r="B16" s="8" t="inlineStr">
        <is>
          <t xml:space="preserve">Description</t>
        </is>
      </c>
      <c r="C16" s="8" t="inlineStr">
        <is>
          <t xml:space="preserve">Unit</t>
        </is>
      </c>
      <c r="D16" s="9" t="inlineStr">
        <is>
          <t xml:space="preserve">Qty</t>
        </is>
      </c>
      <c r="E16" s="9" t="inlineStr">
        <is>
          <t xml:space="preserve">Unit price excl. VAT, EUR</t>
        </is>
      </c>
      <c r="F16" s="9" t="inlineStr">
        <is>
          <t xml:space="preserve">Amount, EUR</t>
        </is>
      </c>
    </row>
    <row r="17">
      <c r="A17" s="10">
        <v>1</v>
      </c>
      <c r="B17" s="10" t="inlineStr">
        <is>
          <t xml:space="preserve">50% advance for website development</t>
        </is>
      </c>
      <c r="C17" s="10" t="inlineStr">
        <is>
          <t xml:space="preserve">pcs</t>
        </is>
      </c>
      <c r="D17" s="12">
        <v>1</v>
      </c>
      <c r="E17" s="11">
        <v>786</v>
      </c>
      <c r="F17" s="11">
        <f>IF(OR(D17="",E17=""),"",ROUND(D17*E17,2))</f>
        <v>786</v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A20" s="10"/>
      <c r="B20" s="10"/>
      <c r="C20" s="10"/>
      <c r="D20" s="12"/>
      <c r="E20" s="11"/>
      <c r="F20" s="11" t="str">
        <f>IF(OR(D20="",E20=""),"",ROUND(D20*E20,2))</f>
        <v/>
      </c>
    </row>
    <row r="21">
      <c r="A21" s="10"/>
      <c r="B21" s="10"/>
      <c r="C21" s="10"/>
      <c r="D21" s="12"/>
      <c r="E21" s="11"/>
      <c r="F21" s="11" t="str">
        <f>IF(OR(D21="",E21=""),"",ROUND(D21*E21,2))</f>
        <v/>
      </c>
    </row>
    <row r="22">
      <c r="A22" s="10"/>
      <c r="B22" s="10"/>
      <c r="C22" s="10"/>
      <c r="D22" s="12"/>
      <c r="E22" s="11"/>
      <c r="F22" s="11" t="str">
        <f>IF(OR(D22="",E22=""),"",ROUND(D22*E22,2))</f>
        <v/>
      </c>
    </row>
    <row r="23">
      <c r="E23" s="15" t="inlineStr">
        <is>
          <t xml:space="preserve">Advance excl. VAT</t>
        </is>
      </c>
      <c r="F23" s="16">
        <f>ROUND(SUM(F17:F22),2)</f>
        <v>786</v>
      </c>
    </row>
    <row r="24">
      <c r="E24" s="15" t="inlineStr">
        <is>
          <t xml:space="preserve">VAT 21%</t>
        </is>
      </c>
      <c r="F24" s="16">
        <f>ROUND(F23*21/100,2)</f>
        <v>165.06</v>
      </c>
    </row>
    <row r="25">
      <c r="E25" s="17" t="inlineStr">
        <is>
          <t xml:space="preserve">Total due, EUR</t>
        </is>
      </c>
      <c r="F25" s="18">
        <f>F23+F24</f>
        <v>951.06</v>
      </c>
    </row>
    <row r="26"/>
    <row r="27" ht="30.0" customHeight="1">
      <c r="A27" s="19" t="inlineStr">
        <is>
          <t xml:space="preserve">This is a prepayment invoice, a request for payment. Within 15 days of receiving the advance we will issue a tax invoice for it, and the advance will be deducted on the final invoice.</t>
        </is>
      </c>
      <c r="B27" s="19"/>
      <c r="C27" s="19"/>
      <c r="D27" s="19"/>
      <c r="E27" s="19"/>
      <c r="F27" s="19"/>
    </row>
    <row r="28">
      <c r="A28" s="5" t="inlineStr">
        <is>
          <t xml:space="preserve">Payment method</t>
        </is>
      </c>
      <c r="D28" s="7" t="inlineStr">
        <is>
          <t xml:space="preserve">bank transfer</t>
        </is>
      </c>
    </row>
    <row r="29">
      <c r="A29" s="5" t="inlineStr">
        <is>
          <t xml:space="preserve">Payment reference</t>
        </is>
      </c>
      <c r="D29" s="7" t="inlineStr">
        <is>
          <t xml:space="preserve">Advance invoice No. PA-2026/038</t>
        </is>
      </c>
    </row>
    <row r="30"/>
    <row r="31"/>
    <row r="32">
      <c r="A32" s="5" t="inlineStr">
        <is>
          <t xml:space="preserve">Prepared by</t>
        </is>
      </c>
    </row>
    <row r="33" ht="30" customHeight="1">
      <c r="A33" s="23"/>
      <c r="B33" s="23"/>
    </row>
    <row r="34">
      <c r="A34" s="24" t="inlineStr">
        <is>
          <t xml:space="preserve">Jānis Bērziņš, board member, signature</t>
        </is>
      </c>
    </row>
  </sheetData>
  <mergeCells count="1">
    <mergeCell ref="A27:F27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Advance invoice No. PA-2026/038</dc:title>
  <dc:creator>Fakts</dc:creator>
  <dc:language>en-GB</dc:language>
  <dc:description>https://fakts.lv/veidnes/avansa-rekins</dc:description>
</cp:coreProperties>
</file>