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vansa rēķi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Avansa rēķins</t>
        </is>
      </c>
      <c r="E1" s="3" t="inlineStr">
        <is>
          <t xml:space="preserve">Datums</t>
        </is>
      </c>
      <c r="F1" s="4" t="inlineStr">
        <is>
          <t xml:space="preserve">16.09.2026.</t>
        </is>
      </c>
    </row>
    <row r="2">
      <c r="A2" s="2" t="inlineStr">
        <is>
          <t xml:space="preserve">Nr. PA-2026/038</t>
        </is>
      </c>
      <c r="E2" s="3" t="inlineStr">
        <is>
          <t xml:space="preserve">Apmaksas termiņš</t>
        </is>
      </c>
      <c r="F2" s="4" t="inlineStr">
        <is>
          <t xml:space="preserve">23.09.2026.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Pārdevējs</t>
        </is>
      </c>
      <c r="D5" s="5" t="inlineStr">
        <is>
          <t xml:space="preserve">Pircējs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Reģ. Nr. 40000000001</t>
        </is>
      </c>
      <c r="D7" s="7" t="inlineStr">
        <is>
          <t xml:space="preserve">Reģ. Nr. 40000000002</t>
        </is>
      </c>
    </row>
    <row r="8">
      <c r="A8" s="7" t="inlineStr">
        <is>
          <t xml:space="preserve">PVN Nr. LV40000000001</t>
        </is>
      </c>
      <c r="D8" s="7" t="inlineStr">
        <is>
          <t xml:space="preserve">PVN Nr. LV40000000002</t>
        </is>
      </c>
    </row>
    <row r="9">
      <c r="A9" s="7" t="inlineStr">
        <is>
          <t xml:space="preserve">Parauga iela 1, Rīga, LV-1001</t>
        </is>
      </c>
      <c r="D9" s="7" t="inlineStr">
        <is>
          <t xml:space="preserve">Klientu iela 2, Valmiera, LV-4201</t>
        </is>
      </c>
    </row>
    <row r="10">
      <c r="A10" s="7" t="inlineStr">
        <is>
          <t xml:space="preserve">AS “Banka”, konts LV00BANK0000000000001</t>
        </is>
      </c>
    </row>
    <row r="11"/>
    <row r="12">
      <c r="A12" s="5" t="inlineStr">
        <is>
          <t xml:space="preserve">Pamatojums</t>
        </is>
      </c>
      <c r="D12" s="7" t="inlineStr">
        <is>
          <t xml:space="preserve">Cenu piedāvājums Nr. PP-2026/015, pieņemts 16.09.2026.</t>
        </is>
      </c>
    </row>
    <row r="13">
      <c r="A13" s="5" t="inlineStr">
        <is>
          <t xml:space="preserve">Pasūtījuma kopsumma bez PVN</t>
        </is>
      </c>
      <c r="D13" s="7" t="inlineStr">
        <is>
          <t xml:space="preserve">1572,00 EUR</t>
        </is>
      </c>
    </row>
    <row r="14">
      <c r="A14" s="5" t="inlineStr">
        <is>
          <t xml:space="preserve">Avansa daļa</t>
        </is>
      </c>
      <c r="D14" s="7" t="inlineStr">
        <is>
          <t xml:space="preserve">50%</t>
        </is>
      </c>
    </row>
    <row r="15"/>
    <row r="16" ht="27" customHeight="1">
      <c r="A16" s="8" t="inlineStr">
        <is>
          <t xml:space="preserve">Nr.</t>
        </is>
      </c>
      <c r="B16" s="8" t="inlineStr">
        <is>
          <t xml:space="preserve">Nosaukums</t>
        </is>
      </c>
      <c r="C16" s="8" t="inlineStr">
        <is>
          <t xml:space="preserve">Mērv.</t>
        </is>
      </c>
      <c r="D16" s="9" t="inlineStr">
        <is>
          <t xml:space="preserve">Daudz.</t>
        </is>
      </c>
      <c r="E16" s="9" t="inlineStr">
        <is>
          <t xml:space="preserve">Cena bez PVN, EUR</t>
        </is>
      </c>
      <c r="F16" s="9" t="inlineStr">
        <is>
          <t xml:space="preserve">Summa, EUR</t>
        </is>
      </c>
    </row>
    <row r="17">
      <c r="A17" s="10">
        <v>1</v>
      </c>
      <c r="B17" s="10" t="inlineStr">
        <is>
          <t xml:space="preserve">Avanss 50% par mājaslapas izstrādi</t>
        </is>
      </c>
      <c r="C17" s="10" t="inlineStr">
        <is>
          <t xml:space="preserve">gab.</t>
        </is>
      </c>
      <c r="D17" s="12">
        <v>1</v>
      </c>
      <c r="E17" s="11">
        <v>786</v>
      </c>
      <c r="F17" s="11">
        <f>IF(OR(D17="",E17=""),"",ROUND(D17*E17,2))</f>
        <v>786</v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A20" s="10"/>
      <c r="B20" s="10"/>
      <c r="C20" s="10"/>
      <c r="D20" s="12"/>
      <c r="E20" s="11"/>
      <c r="F20" s="11" t="str">
        <f>IF(OR(D20="",E20=""),"",ROUND(D20*E20,2))</f>
        <v/>
      </c>
    </row>
    <row r="21">
      <c r="A21" s="10"/>
      <c r="B21" s="10"/>
      <c r="C21" s="10"/>
      <c r="D21" s="12"/>
      <c r="E21" s="11"/>
      <c r="F21" s="11" t="str">
        <f>IF(OR(D21="",E21=""),"",ROUND(D21*E21,2))</f>
        <v/>
      </c>
    </row>
    <row r="22">
      <c r="A22" s="10"/>
      <c r="B22" s="10"/>
      <c r="C22" s="10"/>
      <c r="D22" s="12"/>
      <c r="E22" s="11"/>
      <c r="F22" s="11" t="str">
        <f>IF(OR(D22="",E22=""),"",ROUND(D22*E22,2))</f>
        <v/>
      </c>
    </row>
    <row r="23">
      <c r="E23" s="15" t="inlineStr">
        <is>
          <t xml:space="preserve">Avanss bez PVN</t>
        </is>
      </c>
      <c r="F23" s="16">
        <f>ROUND(SUM(F17:F22),2)</f>
        <v>786</v>
      </c>
    </row>
    <row r="24">
      <c r="E24" s="15" t="inlineStr">
        <is>
          <t xml:space="preserve">PVN 21%</t>
        </is>
      </c>
      <c r="F24" s="16">
        <f>ROUND(F23*21/100,2)</f>
        <v>165.06</v>
      </c>
    </row>
    <row r="25">
      <c r="E25" s="17" t="inlineStr">
        <is>
          <t xml:space="preserve">Kopā apmaksai, EUR</t>
        </is>
      </c>
      <c r="F25" s="18">
        <f>F23+F24</f>
        <v>951.06</v>
      </c>
    </row>
    <row r="26"/>
    <row r="27" ht="30.0" customHeight="1">
      <c r="A27" s="19" t="inlineStr">
        <is>
          <t xml:space="preserve">Šis ir priekšapmaksas rēķins jeb maksājuma pieprasījums. Par saņemto avansu 15 dienu laikā izrakstīsim nodokļa rēķinu, un gala rēķinā avanss tiks atskaitīts.</t>
        </is>
      </c>
      <c r="B27" s="19"/>
      <c r="C27" s="19"/>
      <c r="D27" s="19"/>
      <c r="E27" s="19"/>
      <c r="F27" s="19"/>
    </row>
    <row r="28">
      <c r="A28" s="5" t="inlineStr">
        <is>
          <t xml:space="preserve">Apmaksas veids</t>
        </is>
      </c>
      <c r="D28" s="7" t="inlineStr">
        <is>
          <t xml:space="preserve">pārskaitījums</t>
        </is>
      </c>
    </row>
    <row r="29">
      <c r="A29" s="5" t="inlineStr">
        <is>
          <t xml:space="preserve">Maksājuma mērķis</t>
        </is>
      </c>
      <c r="D29" s="7" t="inlineStr">
        <is>
          <t xml:space="preserve">Avansa rēķins Nr. PA-2026/038</t>
        </is>
      </c>
    </row>
    <row r="30"/>
    <row r="31"/>
    <row r="32">
      <c r="A32" s="5" t="inlineStr">
        <is>
          <t xml:space="preserve">Rēķinu sagatavoja</t>
        </is>
      </c>
    </row>
    <row r="33" ht="30" customHeight="1">
      <c r="A33" s="23"/>
      <c r="B33" s="23"/>
    </row>
    <row r="34">
      <c r="A34" s="24" t="inlineStr">
        <is>
          <t xml:space="preserve">Jānis Bērziņš, valdes loceklis, paraksts</t>
        </is>
      </c>
    </row>
  </sheetData>
  <mergeCells count="1">
    <mergeCell ref="A27:F27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Avansa rēķins Nr. PA-2026/038</dc:title>
  <dc:creator>Fakts</dc:creator>
  <dc:language>lv-LV</dc:language>
  <dc:description>https://fakts.lv/veidnes/avansa-rekins</dc:description>
</cp:coreProperties>
</file>