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Rēķins" sheetId="1" r:id="rId1"/>
  </sheets>
  <calcPr calcId="191029" fullCalcOnLoad="1"/>
</workbook>
</file>

<file path=xl/styles.xml><?xml version="1.0" encoding="utf-8"?>
<styleSheet xmlns="http://schemas.openxmlformats.org/spreadsheetml/2006/main">
  <numFmts count="3">
    <numFmt numFmtId="164" formatCode="#,##0.00"/>
    <numFmt numFmtId="165" formatCode="0.00"/>
    <numFmt numFmtId="166" formatCode="hh:mm"/>
  </numFmts>
  <fonts count="7">
    <font>
      <sz val="10"/>
      <color rgb="FF0D1117"/>
      <name val="Arial"/>
      <family val="2"/>
    </font>
    <font>
      <b/>
      <sz val="16"/>
      <color rgb="FF0D1117"/>
      <name val="Arial"/>
      <family val="2"/>
    </font>
    <font>
      <b/>
      <sz val="10"/>
      <color rgb="FF4A515C"/>
      <name val="Arial"/>
      <family val="2"/>
    </font>
    <font>
      <sz val="9"/>
      <color rgb="FF4A515C"/>
      <name val="Arial"/>
      <family val="2"/>
    </font>
    <font>
      <b/>
      <sz val="10"/>
      <color rgb="FF0D1117"/>
      <name val="Arial"/>
      <family val="2"/>
    </font>
    <font>
      <b/>
      <sz val="9"/>
      <color rgb="FF4A515C"/>
      <name val="Arial"/>
      <family val="2"/>
    </font>
    <font>
      <b/>
      <sz val="11"/>
      <color rgb="FF0D1117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rgb="FF0D1117"/>
      </bottom>
      <diagonal/>
    </border>
    <border>
      <left/>
      <right/>
      <top/>
      <bottom style="thin">
        <color rgb="FF0D1117"/>
      </bottom>
      <diagonal/>
    </border>
    <border>
      <left/>
      <right/>
      <top/>
      <bottom style="thin">
        <color rgb="FFE3E6EA"/>
      </bottom>
      <diagonal/>
    </border>
    <border>
      <left/>
      <right/>
      <top style="thin">
        <color rgb="FF0D1117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/>
    <xf numFmtId="0" fontId="4" fillId="0" borderId="0" xfId="0" applyFont="1"/>
    <xf numFmtId="0" fontId="0" fillId="0" borderId="0" xfId="0"/>
    <xf numFmtId="0" fontId="5" fillId="0" borderId="2" xfId="0" applyFont="1" applyBorder="1" applyAlignment="1">
      <alignment horizontal="left" vertical="bottom" wrapText="1"/>
    </xf>
    <xf numFmtId="0" fontId="5" fillId="0" borderId="2" xfId="0" applyFont="1" applyBorder="1" applyAlignment="1">
      <alignment horizontal="right" vertical="bottom" wrapText="1"/>
    </xf>
    <xf numFmtId="0" fontId="0" fillId="0" borderId="3" xfId="0" applyBorder="1" applyAlignment="1">
      <alignment horizontal="left" vertical="top" wrapText="1"/>
    </xf>
    <xf numFmtId="164" fontId="0" fillId="0" borderId="3" xfId="0" applyNumberFormat="1" applyBorder="1" applyAlignment="1">
      <alignment horizontal="right" vertical="top"/>
    </xf>
    <xf numFmtId="0" fontId="0" fillId="0" borderId="3" xfId="0" applyBorder="1" applyAlignment="1">
      <alignment horizontal="right" vertical="top"/>
    </xf>
    <xf numFmtId="165" fontId="0" fillId="0" borderId="3" xfId="0" applyNumberFormat="1" applyBorder="1" applyAlignment="1">
      <alignment horizontal="right" vertical="top"/>
    </xf>
    <xf numFmtId="166" fontId="0" fillId="0" borderId="3" xfId="0" applyNumberFormat="1" applyBorder="1" applyAlignment="1">
      <alignment horizontal="right" vertical="top"/>
    </xf>
    <xf numFmtId="0" fontId="3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0" fontId="6" fillId="0" borderId="4" xfId="0" applyFont="1" applyBorder="1" applyAlignment="1">
      <alignment horizontal="right"/>
    </xf>
    <xf numFmtId="164" fontId="6" fillId="0" borderId="4" xfId="0" applyNumberFormat="1" applyFont="1" applyBorder="1" applyAlignment="1">
      <alignment horizontal="right"/>
    </xf>
    <xf numFmtId="0" fontId="0" fillId="0" borderId="0" xfId="0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0" fillId="0" borderId="1" xfId="0" applyBorder="1"/>
    <xf numFmtId="0" fontId="0" fillId="0" borderId="2" xfId="0" applyBorder="1"/>
    <xf numFmtId="0" fontId="3" fillId="0" borderId="0" xfId="0" applyFont="1" applyAlignment="1">
      <alignment horizontal="left" vertical="top"/>
    </xf>
    <xf numFmtId="0" fontId="0" fillId="0" borderId="0" xfId="0" applyAlignment="1">
      <alignment horizontal="right"/>
    </xf>
    <xf numFmtId="0" fontId="6" fillId="0" borderId="4" xfId="0" applyFont="1" applyBorder="1" applyAlignment="1">
      <alignment horizontal="right"/>
    </xf>
    <xf numFmtId="165" fontId="0" fillId="0" borderId="0" xfId="0" applyNumberFormat="1" applyAlignment="1">
      <alignment horizontal="right"/>
    </xf>
    <xf numFmtId="165" fontId="6" fillId="0" borderId="4" xfId="0" applyNumberFormat="1" applyFont="1" applyBorder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2"/>
  <sheetViews>
    <sheetView showGridLines="0" workbookViewId="0"/>
  </sheetViews>
  <sheetFormatPr defaultRowHeight="13.5"/>
  <cols>
    <col min="1" max="1" width="4.75" customWidth="1"/>
    <col min="2" max="2" width="38.95" customWidth="1"/>
    <col min="3" max="3" width="8.55" customWidth="1"/>
    <col min="4" max="4" width="9.5" customWidth="1"/>
    <col min="5" max="5" width="16.15" customWidth="1"/>
    <col min="6" max="6" width="17.1" customWidth="1"/>
  </cols>
  <sheetData>
    <row r="1" ht="24" customHeight="1">
      <c r="A1" s="1" t="inlineStr">
        <is>
          <t xml:space="preserve">Rēķins</t>
        </is>
      </c>
      <c r="E1" s="3" t="inlineStr">
        <is>
          <t xml:space="preserve">Datums</t>
        </is>
      </c>
      <c r="F1" s="4" t="inlineStr">
        <is>
          <t xml:space="preserve">25.09.2026.</t>
        </is>
      </c>
    </row>
    <row r="2">
      <c r="A2" s="2" t="inlineStr">
        <is>
          <t xml:space="preserve">Nr. PA-2026/042</t>
        </is>
      </c>
      <c r="E2" s="3" t="inlineStr">
        <is>
          <t xml:space="preserve">Piegādes datums</t>
        </is>
      </c>
      <c r="F2" s="4" t="inlineStr">
        <is>
          <t xml:space="preserve">22.09.2026.</t>
        </is>
      </c>
    </row>
    <row r="3">
      <c r="E3" s="3" t="inlineStr">
        <is>
          <t xml:space="preserve">Apmaksas termiņš</t>
        </is>
      </c>
      <c r="F3" s="4" t="inlineStr">
        <is>
          <t xml:space="preserve">09.10.2026.</t>
        </is>
      </c>
    </row>
    <row r="4">
      <c r="A4" s="22"/>
      <c r="B4" s="22"/>
      <c r="C4" s="22"/>
      <c r="D4" s="22"/>
      <c r="E4" s="22"/>
      <c r="F4" s="22"/>
    </row>
    <row r="5"/>
    <row r="6">
      <c r="A6" s="5" t="inlineStr">
        <is>
          <t xml:space="preserve">Pārdevējs</t>
        </is>
      </c>
      <c r="D6" s="5" t="inlineStr">
        <is>
          <t xml:space="preserve">Pircējs</t>
        </is>
      </c>
    </row>
    <row r="7">
      <c r="A7" s="6" t="inlineStr">
        <is>
          <t xml:space="preserve">SIA “Paraugs”</t>
        </is>
      </c>
      <c r="D7" s="6" t="inlineStr">
        <is>
          <t xml:space="preserve">SIA “Pasūtītājs”</t>
        </is>
      </c>
    </row>
    <row r="8">
      <c r="A8" s="7" t="inlineStr">
        <is>
          <t xml:space="preserve">Reģ. Nr. 40000000001</t>
        </is>
      </c>
      <c r="D8" s="7" t="inlineStr">
        <is>
          <t xml:space="preserve">Reģ. Nr. 40000000002</t>
        </is>
      </c>
    </row>
    <row r="9">
      <c r="A9" s="7" t="inlineStr">
        <is>
          <t xml:space="preserve">PVN Nr. LV40000000001</t>
        </is>
      </c>
      <c r="D9" s="7" t="inlineStr">
        <is>
          <t xml:space="preserve">PVN Nr. LV40000000002</t>
        </is>
      </c>
    </row>
    <row r="10">
      <c r="A10" s="7" t="inlineStr">
        <is>
          <t xml:space="preserve">Parauga iela 1, Rīga, LV-1001</t>
        </is>
      </c>
      <c r="D10" s="7" t="inlineStr">
        <is>
          <t xml:space="preserve">Klientu iela 2, Valmiera, LV-4201</t>
        </is>
      </c>
    </row>
    <row r="11">
      <c r="A11" s="7" t="inlineStr">
        <is>
          <t xml:space="preserve">AS “Banka”, konts LV00BANK0000000000001</t>
        </is>
      </c>
    </row>
    <row r="12"/>
    <row r="13" ht="27" customHeight="1">
      <c r="A13" s="8" t="inlineStr">
        <is>
          <t xml:space="preserve">Nr.</t>
        </is>
      </c>
      <c r="B13" s="8" t="inlineStr">
        <is>
          <t xml:space="preserve">Nosaukums</t>
        </is>
      </c>
      <c r="C13" s="8" t="inlineStr">
        <is>
          <t xml:space="preserve">Mērv.</t>
        </is>
      </c>
      <c r="D13" s="9" t="inlineStr">
        <is>
          <t xml:space="preserve">Daudz.</t>
        </is>
      </c>
      <c r="E13" s="9" t="inlineStr">
        <is>
          <t xml:space="preserve">Cena bez PVN, EUR</t>
        </is>
      </c>
      <c r="F13" s="9" t="inlineStr">
        <is>
          <t xml:space="preserve">Summa, EUR</t>
        </is>
      </c>
    </row>
    <row r="14">
      <c r="A14" s="10">
        <v>1</v>
      </c>
      <c r="B14" s="10" t="inlineStr">
        <is>
          <t xml:space="preserve">Mājaslapas dizaina izstrāde</t>
        </is>
      </c>
      <c r="C14" s="10" t="inlineStr">
        <is>
          <t xml:space="preserve">gab.</t>
        </is>
      </c>
      <c r="D14" s="12">
        <v>1</v>
      </c>
      <c r="E14" s="11">
        <v>1200</v>
      </c>
      <c r="F14" s="11">
        <f>IF(OR(D14="",E14=""),"",ROUND(D14*E14,2))</f>
        <v>1200</v>
      </c>
    </row>
    <row r="15">
      <c r="A15" s="10">
        <v>2</v>
      </c>
      <c r="B15" s="10" t="inlineStr">
        <is>
          <t xml:space="preserve">Satura ievietošana</t>
        </is>
      </c>
      <c r="C15" s="10" t="inlineStr">
        <is>
          <t xml:space="preserve">st.</t>
        </is>
      </c>
      <c r="D15" s="12">
        <v>6</v>
      </c>
      <c r="E15" s="11">
        <v>45</v>
      </c>
      <c r="F15" s="11">
        <f>IF(OR(D15="",E15=""),"",ROUND(D15*E15,2))</f>
        <v>270</v>
      </c>
    </row>
    <row r="16">
      <c r="A16" s="10">
        <v>3</v>
      </c>
      <c r="B16" s="10" t="inlineStr">
        <is>
          <t xml:space="preserve">Hostinga pakalpojums, 12 mēneši</t>
        </is>
      </c>
      <c r="C16" s="10" t="inlineStr">
        <is>
          <t xml:space="preserve">mēn.</t>
        </is>
      </c>
      <c r="D16" s="12">
        <v>12</v>
      </c>
      <c r="E16" s="11">
        <v>8.5</v>
      </c>
      <c r="F16" s="11">
        <f>IF(OR(D16="",E16=""),"",ROUND(D16*E16,2))</f>
        <v>102</v>
      </c>
    </row>
    <row r="17">
      <c r="A17" s="10"/>
      <c r="B17" s="10"/>
      <c r="C17" s="10"/>
      <c r="D17" s="12"/>
      <c r="E17" s="11"/>
      <c r="F17" s="11" t="str">
        <f>IF(OR(D17="",E17=""),"",ROUND(D17*E17,2))</f>
        <v/>
      </c>
    </row>
    <row r="18">
      <c r="A18" s="10"/>
      <c r="B18" s="10"/>
      <c r="C18" s="10"/>
      <c r="D18" s="12"/>
      <c r="E18" s="11"/>
      <c r="F18" s="11" t="str">
        <f>IF(OR(D18="",E18=""),"",ROUND(D18*E18,2))</f>
        <v/>
      </c>
    </row>
    <row r="19">
      <c r="A19" s="10"/>
      <c r="B19" s="10"/>
      <c r="C19" s="10"/>
      <c r="D19" s="12"/>
      <c r="E19" s="11"/>
      <c r="F19" s="11" t="str">
        <f>IF(OR(D19="",E19=""),"",ROUND(D19*E19,2))</f>
        <v/>
      </c>
    </row>
    <row r="20">
      <c r="A20" s="10"/>
      <c r="B20" s="10"/>
      <c r="C20" s="10"/>
      <c r="D20" s="12"/>
      <c r="E20" s="11"/>
      <c r="F20" s="11" t="str">
        <f>IF(OR(D20="",E20=""),"",ROUND(D20*E20,2))</f>
        <v/>
      </c>
    </row>
    <row r="21">
      <c r="A21" s="10"/>
      <c r="B21" s="10"/>
      <c r="C21" s="10"/>
      <c r="D21" s="12"/>
      <c r="E21" s="11"/>
      <c r="F21" s="11" t="str">
        <f>IF(OR(D21="",E21=""),"",ROUND(D21*E21,2))</f>
        <v/>
      </c>
    </row>
    <row r="22">
      <c r="E22" s="15" t="inlineStr">
        <is>
          <t xml:space="preserve">Summa bez PVN</t>
        </is>
      </c>
      <c r="F22" s="16">
        <f>ROUND(SUM(F14:F21),2)</f>
        <v>1572</v>
      </c>
    </row>
    <row r="23">
      <c r="E23" s="15" t="inlineStr">
        <is>
          <t xml:space="preserve">PVN 21%</t>
        </is>
      </c>
      <c r="F23" s="16">
        <f>ROUND(F22*21/100,2)</f>
        <v>330.12</v>
      </c>
    </row>
    <row r="24">
      <c r="E24" s="17" t="inlineStr">
        <is>
          <t xml:space="preserve">Kopā apmaksai, EUR</t>
        </is>
      </c>
      <c r="F24" s="18">
        <f>F22+F23</f>
        <v>1902.12</v>
      </c>
    </row>
    <row r="25"/>
    <row r="26">
      <c r="A26" s="5" t="inlineStr">
        <is>
          <t xml:space="preserve">Apmaksas veids</t>
        </is>
      </c>
      <c r="D26" s="7" t="inlineStr">
        <is>
          <t xml:space="preserve">pārskaitījums</t>
        </is>
      </c>
    </row>
    <row r="27">
      <c r="A27" s="5" t="inlineStr">
        <is>
          <t xml:space="preserve">Maksājuma mērķis</t>
        </is>
      </c>
      <c r="D27" s="7" t="inlineStr">
        <is>
          <t xml:space="preserve">Rēķins Nr. PA-2026/042</t>
        </is>
      </c>
    </row>
    <row r="28"/>
    <row r="29"/>
    <row r="30">
      <c r="A30" s="5" t="inlineStr">
        <is>
          <t xml:space="preserve">Rēķinu sagatavoja</t>
        </is>
      </c>
    </row>
    <row r="31" ht="30" customHeight="1">
      <c r="A31" s="23"/>
      <c r="B31" s="23"/>
    </row>
    <row r="32">
      <c r="A32" s="24" t="inlineStr">
        <is>
          <t xml:space="preserve">Jānis Bērziņš, valdes loceklis, paraksts</t>
        </is>
      </c>
    </row>
  </sheetData>
  <pageMargins left="0.71" right="0.71" top="0.67" bottom="0.67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>
  <Application>Fakts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Rēķins Nr. PA-2026/042</dc:title>
  <dc:creator>Fakts</dc:creator>
  <dc:language>lv-LV</dc:language>
  <dc:description>https://fakts.lv/veidnes/rekina-paraugs</dc:description>
</cp:coreProperties>
</file>